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<sst xmlns="http://schemas.openxmlformats.org/spreadsheetml/2006/main" count="48" uniqueCount="45">
  <si>
    <t xml:space="preserve">Финансовый отчет ГПК «ТЕМП» 2022 год</t>
  </si>
  <si>
    <t xml:space="preserve">ОСТАТОК финансовых средств на начало периода</t>
  </si>
  <si>
    <t xml:space="preserve">в т.ч банк</t>
  </si>
  <si>
    <t xml:space="preserve">в т.ч. касса</t>
  </si>
  <si>
    <t xml:space="preserve">Поступило: </t>
  </si>
  <si>
    <t xml:space="preserve">В том числе: </t>
  </si>
  <si>
    <t xml:space="preserve">Членские взносы от собственников</t>
  </si>
  <si>
    <t xml:space="preserve">Оплата эл/энергии собственников гаражей</t>
  </si>
  <si>
    <t xml:space="preserve">                                         </t>
  </si>
  <si>
    <t xml:space="preserve">доход от сдачи в аренду ОИ</t>
  </si>
  <si>
    <t xml:space="preserve">эл/энергия (аренда)</t>
  </si>
  <si>
    <t xml:space="preserve">Вывоз мусора (аренда)</t>
  </si>
  <si>
    <t xml:space="preserve">РАСХОДЫ: в т ч.</t>
  </si>
  <si>
    <t xml:space="preserve">Расходы на коммун услуги:</t>
  </si>
  <si>
    <t xml:space="preserve">Зл/энерг</t>
  </si>
  <si>
    <t xml:space="preserve">Теплосеть</t>
  </si>
  <si>
    <t xml:space="preserve">вывоз мусора</t>
  </si>
  <si>
    <t xml:space="preserve">Оплата по договру обслуживания системы злектроснабжения, отопления. уборка, дворник</t>
  </si>
  <si>
    <t xml:space="preserve">Зараб.плата: в т.ч.</t>
  </si>
  <si>
    <t xml:space="preserve">зар.плата бухгалтера 12000 руб./мес</t>
  </si>
  <si>
    <t xml:space="preserve">зар плата председателя 23000 руб./мес</t>
  </si>
  <si>
    <t xml:space="preserve">Налоги: в т.ч.</t>
  </si>
  <si>
    <t xml:space="preserve">Налоги и взносы с  зар платы</t>
  </si>
  <si>
    <t xml:space="preserve">Налог на землю</t>
  </si>
  <si>
    <t xml:space="preserve">Налог УСН</t>
  </si>
  <si>
    <t xml:space="preserve">Расходы на ремонт, благоустройство, обслуживание: в т.ч.</t>
  </si>
  <si>
    <t xml:space="preserve">Прочистка дренажной системы (ревизия, чистка колодцев, прочистка ручья, промывка двух пролетов с восточной стороны с применением спецтехники)</t>
  </si>
  <si>
    <t xml:space="preserve">Ремонт мягкой кровли (частично), ремонт примыканий отмостки.</t>
  </si>
  <si>
    <t xml:space="preserve">Разработка проекта реконструкции электроснабжения гаражного комплекса</t>
  </si>
  <si>
    <t xml:space="preserve">Покупка контейнеров для вывоза мусора</t>
  </si>
  <si>
    <t xml:space="preserve"> </t>
  </si>
  <si>
    <t xml:space="preserve">Замена лампочек в проездах на светильники с датчиками движения</t>
  </si>
  <si>
    <t xml:space="preserve">Обслуживание оргтехники</t>
  </si>
  <si>
    <t xml:space="preserve">Замена насоса дренажной системы</t>
  </si>
  <si>
    <t xml:space="preserve">Кронирование деревьев, очистка от мусора территории с южной стороны здания</t>
  </si>
  <si>
    <t xml:space="preserve">Продление электронной сдачи отчетности, ключ, установка</t>
  </si>
  <si>
    <t xml:space="preserve">Изготовление членских книжек</t>
  </si>
  <si>
    <t xml:space="preserve"> материалы, услуги по авансовым отчетам: в т.ч.</t>
  </si>
  <si>
    <t xml:space="preserve">лампы энергосберегающие</t>
  </si>
  <si>
    <t xml:space="preserve">Обслуживание сайта</t>
  </si>
  <si>
    <t xml:space="preserve">Услуги связи (интернет)</t>
  </si>
  <si>
    <t xml:space="preserve">хозяйственные товары</t>
  </si>
  <si>
    <t xml:space="preserve">Прочие расходы: в т.ч.</t>
  </si>
  <si>
    <t xml:space="preserve">банковские расходы</t>
  </si>
  <si>
    <t xml:space="preserve">ОСТАТОК на конец периода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</si>
</sst>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5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1048576"/>
  <sheetViews>
    <sheetView showFormulas="false" showGridLines="true" showRowColHeaders="true" showZeros="true" rightToLeft="false" tabSelected="true" showOutlineSymbols="true" defaultGridColor="true" view="normal" topLeftCell="A21" colorId="64" zoomScale="100" zoomScaleNormal="100" zoomScalePageLayoutView="100" workbookViewId="0">
      <selection pane="topLeft" activeCell="G33" activeCellId="0" sqref="G33"/>
    </sheetView>
  </sheetViews>
  <sheetFormatPr defaultColWidth="8.5703125" defaultRowHeight="13.8" zeroHeight="false" outlineLevelRow="0" outlineLevelCol="0"/>
  <cols>
    <col collapsed="false" customWidth="true" hidden="false" outlineLevel="0" max="1" min="1" style="0" width="6.06"/>
    <col collapsed="false" customWidth="true" hidden="false" outlineLevel="0" max="2" min="2" style="0" width="25.44"/>
    <col collapsed="false" customWidth="true" hidden="false" outlineLevel="0" max="3" min="3" style="0" width="35.3"/>
    <col collapsed="false" customWidth="true" hidden="false" outlineLevel="0" max="4" min="4" style="0" width="10.72"/>
    <col collapsed="false" customWidth="true" hidden="false" outlineLevel="0" max="1024" min="1023" style="0" width="11.52"/>
  </cols>
  <sheetData>
    <row r="2" customFormat="false" ht="18.55" hidden="false" customHeight="false" outlineLevel="0" collapsed="false">
      <c r="B2" s="1" t="s">
        <v>0</v>
      </c>
      <c r="C2" s="1"/>
      <c r="D2" s="1"/>
    </row>
    <row r="3" customFormat="false" ht="13.8" hidden="false" customHeight="true" outlineLevel="0" collapsed="false">
      <c r="B3" s="2" t="s">
        <v>1</v>
      </c>
      <c r="C3" s="2"/>
      <c r="D3" s="3" t="n">
        <f aca="false">D5+D4</f>
        <v>449249.25</v>
      </c>
    </row>
    <row r="4" customFormat="false" ht="13.8" hidden="false" customHeight="false" outlineLevel="0" collapsed="false">
      <c r="B4" s="2" t="s">
        <v>2</v>
      </c>
      <c r="C4" s="4"/>
      <c r="D4" s="5" t="n">
        <v>357356.25</v>
      </c>
    </row>
    <row r="5" customFormat="false" ht="13.8" hidden="false" customHeight="false" outlineLevel="0" collapsed="false">
      <c r="B5" s="2" t="s">
        <v>3</v>
      </c>
      <c r="C5" s="2"/>
      <c r="D5" s="5" t="n">
        <v>91893</v>
      </c>
    </row>
    <row r="6" customFormat="false" ht="13.8" hidden="false" customHeight="false" outlineLevel="0" collapsed="false">
      <c r="B6" s="2" t="s">
        <v>4</v>
      </c>
      <c r="C6" s="2"/>
      <c r="D6" s="3" t="n">
        <v>3049699</v>
      </c>
    </row>
    <row r="7" customFormat="false" ht="21.65" hidden="false" customHeight="false" outlineLevel="0" collapsed="false">
      <c r="B7" s="6" t="s">
        <v>5</v>
      </c>
      <c r="C7" s="6" t="s">
        <v>6</v>
      </c>
      <c r="D7" s="7" t="n">
        <v>1933050</v>
      </c>
    </row>
    <row r="8" customFormat="false" ht="21.65" hidden="false" customHeight="false" outlineLevel="0" collapsed="false">
      <c r="B8" s="6"/>
      <c r="C8" s="6" t="s">
        <v>7</v>
      </c>
      <c r="D8" s="7" t="n">
        <v>69554</v>
      </c>
    </row>
    <row r="9" customFormat="false" ht="13.8" hidden="false" customHeight="false" outlineLevel="0" collapsed="false">
      <c r="B9" s="6" t="s">
        <v>8</v>
      </c>
      <c r="C9" s="6" t="s">
        <v>9</v>
      </c>
      <c r="D9" s="7" t="n">
        <v>610000</v>
      </c>
    </row>
    <row r="10" customFormat="false" ht="13.8" hidden="false" customHeight="false" outlineLevel="0" collapsed="false">
      <c r="B10" s="6"/>
      <c r="C10" s="8" t="s">
        <v>10</v>
      </c>
      <c r="D10" s="7" t="n">
        <v>368875</v>
      </c>
    </row>
    <row r="11" customFormat="false" ht="13.8" hidden="false" customHeight="false" outlineLevel="0" collapsed="false">
      <c r="B11" s="6"/>
      <c r="C11" s="8" t="s">
        <v>11</v>
      </c>
      <c r="D11" s="7" t="n">
        <v>68220</v>
      </c>
    </row>
    <row r="12" customFormat="false" ht="13.8" hidden="false" customHeight="true" outlineLevel="0" collapsed="false">
      <c r="B12" s="6" t="s">
        <v>12</v>
      </c>
      <c r="C12" s="6"/>
      <c r="D12" s="9" t="n">
        <v>2737271</v>
      </c>
    </row>
    <row r="13" customFormat="false" ht="13.8" hidden="false" customHeight="true" outlineLevel="0" collapsed="false">
      <c r="B13" s="6" t="s">
        <v>13</v>
      </c>
      <c r="C13" s="6"/>
      <c r="D13" s="7"/>
    </row>
    <row r="14" customFormat="false" ht="13.8" hidden="false" customHeight="false" outlineLevel="0" collapsed="false">
      <c r="B14" s="6" t="s">
        <v>5</v>
      </c>
      <c r="C14" s="6" t="s">
        <v>14</v>
      </c>
      <c r="D14" s="7" t="n">
        <v>658492</v>
      </c>
    </row>
    <row r="15" customFormat="false" ht="13.8" hidden="false" customHeight="false" outlineLevel="0" collapsed="false">
      <c r="B15" s="6"/>
      <c r="C15" s="6" t="s">
        <v>15</v>
      </c>
      <c r="D15" s="7" t="n">
        <v>628487</v>
      </c>
    </row>
    <row r="16" customFormat="false" ht="13.8" hidden="false" customHeight="false" outlineLevel="0" collapsed="false">
      <c r="B16" s="6"/>
      <c r="C16" s="6" t="s">
        <v>16</v>
      </c>
      <c r="D16" s="7" t="n">
        <f aca="false">55211+78000</f>
        <v>133211</v>
      </c>
    </row>
    <row r="17" customFormat="false" ht="23.45" hidden="false" customHeight="true" outlineLevel="0" collapsed="false">
      <c r="B17" s="6" t="s">
        <v>17</v>
      </c>
      <c r="C17" s="6"/>
      <c r="D17" s="7" t="n">
        <v>240000</v>
      </c>
    </row>
    <row r="18" customFormat="false" ht="13.8" hidden="false" customHeight="false" outlineLevel="0" collapsed="false">
      <c r="B18" s="6" t="s">
        <v>18</v>
      </c>
      <c r="C18" s="6" t="s">
        <v>19</v>
      </c>
      <c r="D18" s="7" t="n">
        <v>156000</v>
      </c>
    </row>
    <row r="19" customFormat="false" ht="12.65" hidden="false" customHeight="true" outlineLevel="0" collapsed="false">
      <c r="B19" s="6"/>
      <c r="C19" s="6" t="s">
        <v>20</v>
      </c>
      <c r="D19" s="7" t="n">
        <v>299000</v>
      </c>
    </row>
    <row r="20" customFormat="false" ht="13.8" hidden="false" customHeight="false" outlineLevel="0" collapsed="false">
      <c r="B20" s="8" t="s">
        <v>21</v>
      </c>
      <c r="C20" s="6" t="s">
        <v>22</v>
      </c>
      <c r="D20" s="7" t="n">
        <v>171063</v>
      </c>
    </row>
    <row r="21" customFormat="false" ht="13.8" hidden="false" customHeight="false" outlineLevel="0" collapsed="false">
      <c r="B21" s="10"/>
      <c r="C21" s="6" t="s">
        <v>23</v>
      </c>
      <c r="D21" s="7" t="n">
        <v>153873</v>
      </c>
    </row>
    <row r="22" customFormat="false" ht="13.8" hidden="false" customHeight="false" outlineLevel="0" collapsed="false">
      <c r="B22" s="10"/>
      <c r="C22" s="6" t="s">
        <v>24</v>
      </c>
      <c r="D22" s="7" t="n">
        <v>10500</v>
      </c>
    </row>
    <row r="23" customFormat="false" ht="25.9" hidden="false" customHeight="true" outlineLevel="0" collapsed="false">
      <c r="B23" s="11" t="s">
        <v>25</v>
      </c>
      <c r="C23" s="11"/>
      <c r="D23" s="7"/>
    </row>
    <row r="24" customFormat="false" ht="37.3" hidden="false" customHeight="true" outlineLevel="0" collapsed="false">
      <c r="B24" s="6" t="s">
        <v>26</v>
      </c>
      <c r="C24" s="6"/>
      <c r="D24" s="7" t="n">
        <v>50000</v>
      </c>
    </row>
    <row r="25" customFormat="false" ht="25.9" hidden="false" customHeight="true" outlineLevel="0" collapsed="false">
      <c r="B25" s="6" t="s">
        <v>27</v>
      </c>
      <c r="C25" s="6"/>
      <c r="D25" s="7" t="n">
        <v>27289</v>
      </c>
    </row>
    <row r="26" customFormat="false" ht="24.05" hidden="false" customHeight="true" outlineLevel="0" collapsed="false">
      <c r="B26" s="6" t="s">
        <v>28</v>
      </c>
      <c r="C26" s="6"/>
      <c r="D26" s="7" t="n">
        <v>55000</v>
      </c>
    </row>
    <row r="27" customFormat="false" ht="16.15" hidden="false" customHeight="true" outlineLevel="0" collapsed="false">
      <c r="B27" s="6" t="s">
        <v>29</v>
      </c>
      <c r="C27" s="6"/>
      <c r="D27" s="7" t="n">
        <v>29000</v>
      </c>
      <c r="H27" s="0" t="s">
        <v>30</v>
      </c>
    </row>
    <row r="28" customFormat="false" ht="23.45" hidden="false" customHeight="true" outlineLevel="0" collapsed="false">
      <c r="B28" s="6" t="s">
        <v>31</v>
      </c>
      <c r="C28" s="6"/>
      <c r="D28" s="7" t="n">
        <v>67793</v>
      </c>
    </row>
    <row r="29" customFormat="false" ht="15.65" hidden="false" customHeight="true" outlineLevel="0" collapsed="false">
      <c r="B29" s="6" t="s">
        <v>32</v>
      </c>
      <c r="C29" s="6"/>
      <c r="D29" s="7" t="n">
        <v>2675</v>
      </c>
    </row>
    <row r="30" customFormat="false" ht="14.45" hidden="false" customHeight="true" outlineLevel="0" collapsed="false">
      <c r="B30" s="6" t="s">
        <v>33</v>
      </c>
      <c r="C30" s="6"/>
      <c r="D30" s="7" t="n">
        <v>8700</v>
      </c>
    </row>
    <row r="31" customFormat="false" ht="22.25" hidden="false" customHeight="true" outlineLevel="0" collapsed="false">
      <c r="B31" s="6" t="s">
        <v>34</v>
      </c>
      <c r="C31" s="6"/>
      <c r="D31" s="7" t="n">
        <v>2000</v>
      </c>
    </row>
    <row r="32" customFormat="false" ht="13.25" hidden="false" customHeight="true" outlineLevel="0" collapsed="false">
      <c r="B32" s="6" t="s">
        <v>35</v>
      </c>
      <c r="C32" s="6"/>
      <c r="D32" s="7" t="n">
        <v>11475</v>
      </c>
    </row>
    <row r="33" customFormat="false" ht="15.05" hidden="false" customHeight="true" outlineLevel="0" collapsed="false">
      <c r="B33" s="6" t="s">
        <v>36</v>
      </c>
      <c r="C33" s="6"/>
      <c r="D33" s="7" t="n">
        <v>4100</v>
      </c>
    </row>
    <row r="34" customFormat="false" ht="13.85" hidden="false" customHeight="true" outlineLevel="0" collapsed="false">
      <c r="B34" s="6" t="s">
        <v>37</v>
      </c>
      <c r="C34" s="6"/>
      <c r="D34" s="7"/>
    </row>
    <row r="35" customFormat="false" ht="13.8" hidden="false" customHeight="false" outlineLevel="0" collapsed="false">
      <c r="B35" s="6"/>
      <c r="C35" s="8" t="s">
        <v>38</v>
      </c>
      <c r="D35" s="7" t="n">
        <v>800</v>
      </c>
    </row>
    <row r="36" customFormat="false" ht="13.8" hidden="false" customHeight="false" outlineLevel="0" collapsed="false">
      <c r="B36" s="6"/>
      <c r="C36" s="8" t="s">
        <v>39</v>
      </c>
      <c r="D36" s="7" t="n">
        <v>9616</v>
      </c>
    </row>
    <row r="37" customFormat="false" ht="16.25" hidden="false" customHeight="true" outlineLevel="0" collapsed="false">
      <c r="B37" s="6"/>
      <c r="C37" s="6" t="s">
        <v>40</v>
      </c>
      <c r="D37" s="7" t="n">
        <v>5150</v>
      </c>
    </row>
    <row r="38" customFormat="false" ht="14.45" hidden="false" customHeight="true" outlineLevel="0" collapsed="false">
      <c r="B38" s="6"/>
      <c r="C38" s="6" t="s">
        <v>41</v>
      </c>
      <c r="D38" s="7" t="n">
        <v>4190</v>
      </c>
    </row>
    <row r="39" customFormat="false" ht="13.8" hidden="false" customHeight="false" outlineLevel="0" collapsed="false">
      <c r="B39" s="6" t="s">
        <v>42</v>
      </c>
      <c r="C39" s="12" t="s">
        <v>43</v>
      </c>
      <c r="D39" s="7" t="n">
        <v>8857</v>
      </c>
    </row>
    <row r="40" customFormat="false" ht="13.8" hidden="false" customHeight="false" outlineLevel="0" collapsed="false">
      <c r="B40" s="6" t="s">
        <v>44</v>
      </c>
      <c r="C40" s="12"/>
      <c r="D40" s="13" t="n">
        <v>761678</v>
      </c>
    </row>
    <row r="41" customFormat="false" ht="13.8" hidden="false" customHeight="false" outlineLevel="0" collapsed="false">
      <c r="B41" s="4" t="s">
        <v>2</v>
      </c>
      <c r="C41" s="14"/>
      <c r="D41" s="15" t="n">
        <v>676580</v>
      </c>
    </row>
    <row r="42" customFormat="false" ht="13.8" hidden="false" customHeight="false" outlineLevel="0" collapsed="false">
      <c r="B42" s="4" t="s">
        <v>3</v>
      </c>
      <c r="C42" s="14"/>
      <c r="D42" s="7" t="n">
        <v>85098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7">
    <mergeCell ref="B2:D2"/>
    <mergeCell ref="B3:C3"/>
    <mergeCell ref="B12:C12"/>
    <mergeCell ref="B13:C13"/>
    <mergeCell ref="B17:C17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Рязанцева Елена</dc:creator>
  <dc:description/>
  <dc:language>ru-RU</dc:language>
  <cp:lastModifiedBy/>
  <cp:lastPrinted>2023-01-10T15:22:42Z</cp:lastPrinted>
  <dcterms:modified xsi:type="dcterms:W3CDTF">2023-01-10T15:30:27Z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